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SPARENCIA PUBLICAR TITULO V\PUBLICACIONES TITULO V\PUBLICACIÓN 4\"/>
    </mc:Choice>
  </mc:AlternateContent>
  <bookViews>
    <workbookView xWindow="0" yWindow="0" windowWidth="24000" windowHeight="973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I35" i="1" l="1"/>
  <c r="I34" i="1"/>
  <c r="I33" i="1"/>
  <c r="I30" i="1"/>
  <c r="I29" i="1"/>
  <c r="I28" i="1"/>
  <c r="I27" i="1"/>
  <c r="I25" i="1"/>
  <c r="I22" i="1"/>
  <c r="I21" i="1"/>
  <c r="I20" i="1"/>
  <c r="I19" i="1" s="1"/>
  <c r="I18" i="1"/>
  <c r="I17" i="1"/>
  <c r="I15" i="1"/>
  <c r="I14" i="1"/>
  <c r="I13" i="1"/>
  <c r="I12" i="1"/>
  <c r="F35" i="1"/>
  <c r="F34" i="1"/>
  <c r="F33" i="1"/>
  <c r="F32" i="1"/>
  <c r="F31" i="1" s="1"/>
  <c r="F30" i="1"/>
  <c r="F29" i="1"/>
  <c r="F28" i="1"/>
  <c r="F27" i="1"/>
  <c r="F26" i="1" s="1"/>
  <c r="F25" i="1"/>
  <c r="F24" i="1"/>
  <c r="F23" i="1" s="1"/>
  <c r="F22" i="1"/>
  <c r="F21" i="1"/>
  <c r="F20" i="1"/>
  <c r="F19" i="1" s="1"/>
  <c r="F18" i="1"/>
  <c r="F17" i="1"/>
  <c r="F16" i="1"/>
  <c r="I16" i="1" s="1"/>
  <c r="F15" i="1"/>
  <c r="F14" i="1"/>
  <c r="F13" i="1"/>
  <c r="F12" i="1"/>
  <c r="F11" i="1"/>
  <c r="F10" i="1" s="1"/>
  <c r="F9" i="1"/>
  <c r="I9" i="1" s="1"/>
  <c r="F8" i="1"/>
  <c r="I8" i="1" s="1"/>
  <c r="H31" i="1"/>
  <c r="G31" i="1"/>
  <c r="I26" i="1"/>
  <c r="H26" i="1"/>
  <c r="G26" i="1"/>
  <c r="H23" i="1"/>
  <c r="G23" i="1"/>
  <c r="H19" i="1"/>
  <c r="G19" i="1"/>
  <c r="H10" i="1"/>
  <c r="G10" i="1"/>
  <c r="H7" i="1"/>
  <c r="H37" i="1" s="1"/>
  <c r="G7" i="1"/>
  <c r="E31" i="1"/>
  <c r="E26" i="1"/>
  <c r="E23" i="1"/>
  <c r="E19" i="1"/>
  <c r="E10" i="1"/>
  <c r="E7" i="1"/>
  <c r="D31" i="1"/>
  <c r="D26" i="1"/>
  <c r="D23" i="1"/>
  <c r="D19" i="1"/>
  <c r="D10" i="1"/>
  <c r="D7" i="1"/>
  <c r="G37" i="1" l="1"/>
  <c r="I11" i="1"/>
  <c r="I10" i="1" s="1"/>
  <c r="E37" i="1"/>
  <c r="D37" i="1"/>
  <c r="F7" i="1"/>
  <c r="F37" i="1" s="1"/>
  <c r="I24" i="1"/>
  <c r="I23" i="1" s="1"/>
  <c r="I32" i="1"/>
  <c r="I31" i="1" s="1"/>
  <c r="I7" i="1"/>
  <c r="I37" i="1" l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<sst xmlns="http://schemas.openxmlformats.org/spreadsheetml/2006/main" count="66" uniqueCount="66">
  <si>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</si>
  <si>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</si>
  <si>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</si>
  <si>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</si>
  <si>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</si>
  <si>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</si>
  <si>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</si>
  <si>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</si>
  <si>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</si>
  <si>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</si>
  <si>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</si>
  <si>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</si>
  <si>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</si>
  <si>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</si>
  <si>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</si>
  <si>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</si>
  <si>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</si>
  <si>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</si>
  <si>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</si>
  <si>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</si>
  <si>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</si>
  <si>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</si>
  <si>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</si>
  <si>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</si>
  <si>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</si>
  <si>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</si>
  <si>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</si>
  <si>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</si>
  <si>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</si>
  <si>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</si>
  <si>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</si>
  <si>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</si>
  <si>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</si>
  <si>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</si>
  <si>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</si>
  <si>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</si>
  <si>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</si>
  <si>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</si>
  <si>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</si>
  <si>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</si>
  <si>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</si>
  <si>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</si>
  <si>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</si>
  <si>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</si>
  <si>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</si>
  <si>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</si>
  <si>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</si>
  <si>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</si>
  <si>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</si>
  <si>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</si>
  <si>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</si>
  <si>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</si>
  <si>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</si>
  <si>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</si>
  <si>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</si>
  <si>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</si>
  <si>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</si>
  <si>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</si>
  <si>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</si>
  <si>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</si>
  <si>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</si>
  <si>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</si>
  <si>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</si>
  <si>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</si>
  <si>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Sistema para el Desarrollo Integral de la Familia del Municipio de San Felipe, Gto.
Gasto por Categoría Programática
Del 1 de Enero AL 31 DE DICIEMBRE DEL 2021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</si>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</sst>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5" fillId="0" borderId="0" xfId="0" applyFont="1"/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showGridLines="0" tabSelected="1" zoomScaleNormal="100" zoomScaleSheetLayoutView="90" workbookViewId="0">
      <selection sqref="A1:I1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2" t="s">
        <v>64</v>
      </c>
      <c r="B1" s="29"/>
      <c r="C1" s="29"/>
      <c r="D1" s="29"/>
      <c r="E1" s="29"/>
      <c r="F1" s="29"/>
      <c r="G1" s="29"/>
      <c r="H1" s="29"/>
      <c r="I1" s="33"/>
    </row>
    <row r="2" spans="1:9" ht="15" customHeight="1" x14ac:dyDescent="0.2">
      <c r="A2" s="34" t="s">
        <v>30</v>
      </c>
      <c r="B2" s="35"/>
      <c r="C2" s="36"/>
      <c r="D2" s="29" t="s">
        <v>37</v>
      </c>
      <c r="E2" s="29"/>
      <c r="F2" s="29"/>
      <c r="G2" s="29"/>
      <c r="H2" s="29"/>
      <c r="I2" s="30" t="s">
        <v>35</v>
      </c>
    </row>
    <row r="3" spans="1:9" ht="24.95" customHeight="1" x14ac:dyDescent="0.2">
      <c r="A3" s="37"/>
      <c r="B3" s="38"/>
      <c r="C3" s="39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1"/>
    </row>
    <row r="4" spans="1:9" x14ac:dyDescent="0.2">
      <c r="A4" s="40"/>
      <c r="B4" s="41"/>
      <c r="C4" s="42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19800</v>
      </c>
      <c r="E7" s="18">
        <f>SUM(E8:E9)</f>
        <v>-19800</v>
      </c>
      <c r="F7" s="18">
        <f t="shared" ref="F7:I7" si="0">SUM(F8:F9)</f>
        <v>0</v>
      </c>
      <c r="G7" s="18">
        <f t="shared" si="0"/>
        <v>347465.59</v>
      </c>
      <c r="H7" s="18">
        <f t="shared" si="0"/>
        <v>347465.59</v>
      </c>
      <c r="I7" s="18">
        <f t="shared" si="0"/>
        <v>-347465.59</v>
      </c>
    </row>
    <row r="8" spans="1:9" x14ac:dyDescent="0.2">
      <c r="A8" s="27" t="s">
        <v>41</v>
      </c>
      <c r="B8" s="9"/>
      <c r="C8" s="3" t="s">
        <v>1</v>
      </c>
      <c r="D8" s="19">
        <v>19800</v>
      </c>
      <c r="E8" s="19">
        <v>-19800</v>
      </c>
      <c r="F8" s="19">
        <f>D8+E8</f>
        <v>0</v>
      </c>
      <c r="G8" s="19">
        <v>347465.59</v>
      </c>
      <c r="H8" s="19">
        <v>347465.59</v>
      </c>
      <c r="I8" s="19">
        <f>F8-G8</f>
        <v>-347465.59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16997018.91</v>
      </c>
      <c r="E10" s="18">
        <f>SUM(E11:E18)</f>
        <v>2123573.59</v>
      </c>
      <c r="F10" s="18">
        <f t="shared" ref="F10:I10" si="1">SUM(F11:F18)</f>
        <v>19120592.5</v>
      </c>
      <c r="G10" s="18">
        <f t="shared" si="1"/>
        <v>18458816.800000001</v>
      </c>
      <c r="H10" s="18">
        <f t="shared" si="1"/>
        <v>18458816.800000001</v>
      </c>
      <c r="I10" s="18">
        <f t="shared" si="1"/>
        <v>661775.69999999925</v>
      </c>
    </row>
    <row r="11" spans="1:9" x14ac:dyDescent="0.2">
      <c r="A11" s="27" t="s">
        <v>46</v>
      </c>
      <c r="B11" s="9"/>
      <c r="C11" s="3" t="s">
        <v>4</v>
      </c>
      <c r="D11" s="19">
        <v>16997018.91</v>
      </c>
      <c r="E11" s="19">
        <v>2123573.59</v>
      </c>
      <c r="F11" s="19">
        <f t="shared" ref="F11:F18" si="2">D11+E11</f>
        <v>19120592.5</v>
      </c>
      <c r="G11" s="19">
        <v>18458816.800000001</v>
      </c>
      <c r="H11" s="19">
        <v>18458816.800000001</v>
      </c>
      <c r="I11" s="19">
        <f t="shared" ref="I11:I18" si="3">F11-G11</f>
        <v>661775.69999999925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0</v>
      </c>
      <c r="E18" s="19">
        <v>0</v>
      </c>
      <c r="F18" s="19">
        <f t="shared" si="2"/>
        <v>0</v>
      </c>
      <c r="G18" s="19">
        <v>0</v>
      </c>
      <c r="H18" s="19">
        <v>0</v>
      </c>
      <c r="I18" s="19">
        <f t="shared" si="3"/>
        <v>0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0</v>
      </c>
      <c r="E19" s="18">
        <f>SUM(E20:E22)</f>
        <v>0</v>
      </c>
      <c r="F19" s="18">
        <f t="shared" ref="F19:I19" si="4">SUM(F20:F22)</f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17016818.91</v>
      </c>
      <c r="E37" s="24">
        <f t="shared" ref="E37:I37" si="16">SUM(E7+E10+E19+E23+E26+E31)</f>
        <v>2103773.59</v>
      </c>
      <c r="F37" s="24">
        <f t="shared" si="16"/>
        <v>19120592.5</v>
      </c>
      <c r="G37" s="24">
        <f t="shared" si="16"/>
        <v>18806282.390000001</v>
      </c>
      <c r="H37" s="24">
        <f t="shared" si="16"/>
        <v>18806282.390000001</v>
      </c>
      <c r="I37" s="24">
        <f t="shared" si="16"/>
        <v>314310.10999999923</v>
      </c>
    </row>
    <row r="38" spans="1:9" s="28" customFormat="1" x14ac:dyDescent="0.2">
      <c r="A38" s="28" t="s">
        <v>65</v>
      </c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www.w3.org/XML/1998/namespace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2017-03-30T22:19:49Z</cp:lastPrinted>
  <dcterms:created xsi:type="dcterms:W3CDTF">2012-12-11T21:13:37Z</dcterms:created>
  <dcterms:modified xsi:type="dcterms:W3CDTF">2022-05-17T17:00:52Z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